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445"/>
  </bookViews>
  <sheets>
    <sheet name="ΠΡΟΫΠΟΛΟΓΙΣΜΟΣ" sheetId="12" r:id="rId1"/>
  </sheets>
  <calcPr calcId="125725"/>
</workbook>
</file>

<file path=xl/calcChain.xml><?xml version="1.0" encoding="utf-8"?>
<calcChain xmlns="http://schemas.openxmlformats.org/spreadsheetml/2006/main">
  <c r="F59" i="12"/>
  <c r="F82" l="1"/>
  <c r="F74"/>
  <c r="F41"/>
  <c r="F89"/>
  <c r="F12"/>
  <c r="F13"/>
  <c r="F14"/>
  <c r="F15"/>
  <c r="F16"/>
  <c r="F17"/>
  <c r="F18"/>
  <c r="F19"/>
  <c r="F20"/>
  <c r="F21"/>
  <c r="F90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3"/>
  <c r="F75"/>
  <c r="F76"/>
  <c r="F77"/>
  <c r="F78"/>
  <c r="F79"/>
  <c r="F80"/>
  <c r="F81"/>
  <c r="F83"/>
  <c r="F84"/>
  <c r="F85"/>
  <c r="F86"/>
  <c r="F87"/>
  <c r="F88"/>
  <c r="F11"/>
  <c r="F91" l="1"/>
</calcChain>
</file>

<file path=xl/sharedStrings.xml><?xml version="1.0" encoding="utf-8"?>
<sst xmlns="http://schemas.openxmlformats.org/spreadsheetml/2006/main" count="193" uniqueCount="116">
  <si>
    <t>ΔΗΜΟΣ ΘΗΒΑΙΩΝ</t>
  </si>
  <si>
    <t>ΕΙΔΟΣ</t>
  </si>
  <si>
    <t>ΜΟΝΑΔΑ ΜΕΤΡΗΣΗΣ</t>
  </si>
  <si>
    <t>ΠΟΣΟΤΗΤΑ</t>
  </si>
  <si>
    <t>ΤΙΜΗ ΜΟΝΑΔΟΣ</t>
  </si>
  <si>
    <t>ΤΕΜ</t>
  </si>
  <si>
    <t>TEM</t>
  </si>
  <si>
    <t>A/A</t>
  </si>
  <si>
    <t>Μ</t>
  </si>
  <si>
    <t>ΦΟΡΕΑΣ:  ΔΗΜΟΣ ΘΗΒΑΙΩΝ</t>
  </si>
  <si>
    <t>ΠΕΡΙΦΕΡΕΙΑ ΣΤΕΡΕΑΣ ΕΛΛΑΔΟΣ</t>
  </si>
  <si>
    <t>Π.Ε ΒΟΙΩΤΙΑΣ</t>
  </si>
  <si>
    <t>Τ.Υ ΔΗΜΟΥ ΘΗΒΑΙΩΝ</t>
  </si>
  <si>
    <t>ΕΛΛΗΝΙΚΗ ΔΗΜΟΚΡΑΤΙΑ</t>
  </si>
  <si>
    <t>Πίνακας 2 σειρών εξωτερικός στεγανός μεταλλικός.</t>
  </si>
  <si>
    <t>Μονωτικές ταινίες pvc πλάτους 19 mm &amp; μήκους 20μ.</t>
  </si>
  <si>
    <t xml:space="preserve">ΠΗΓΗ: ΙΔ.ΠΟΡΟΙ - ΟΤΑ      </t>
  </si>
  <si>
    <t>M</t>
  </si>
  <si>
    <t>Ασφάλειες γυάλινες 5Α   ( Η συσκευασία θα περιλαμβάνει 10 κουτάκια των 10 τεμαχίων ).</t>
  </si>
  <si>
    <t>Βάσεις φωτιστικών πλαστικές για γλόμπους Ø30cm.</t>
  </si>
  <si>
    <t>Βάσεις φωτιστικών πλαστικές για γλόμπους Ø40cm.</t>
  </si>
  <si>
    <t>Βάσεις φωτιστικών πλαστικές για γλόμπους Ø25cm.</t>
  </si>
  <si>
    <t>Πίνακας 1 σειράς εξωτερικός στεγανός μεταλλικός.</t>
  </si>
  <si>
    <t>Ηλεκτρονόμος ράγας (ρελέ Ισχύος), τριφάσικο 63Α.</t>
  </si>
  <si>
    <t>Ρέλε διαφυγής έντασης (προστασίας) τριφασικό 40Α.</t>
  </si>
  <si>
    <t>Ρέλε διαφυγής έντασης (προστασίας) τριφασικό 100Α.</t>
  </si>
  <si>
    <t>Ρέλε διαφυγής έντασης (προστασίας) τριφασικό 63Α.</t>
  </si>
  <si>
    <t>Διακόπτες ράγας τριφασικοί 3Χ100Α.</t>
  </si>
  <si>
    <t>Διακόπτες ράγας τριφασικοί 3Χ63Α.</t>
  </si>
  <si>
    <t>Ηλεκτρονόμος ράγας (ρελέ Ισχύος), μονοφασικό 40Α.</t>
  </si>
  <si>
    <t>Ρέλε διαφυγής έντασης (προστασίας) μονοφασικό 40Α.</t>
  </si>
  <si>
    <t>Κλέμα σειράς  4mm (δωδεκάδα).</t>
  </si>
  <si>
    <t>Κλέμα σειράς  6mm (δωδεκάδα) .</t>
  </si>
  <si>
    <t>Κλέμα σειράς  10mm (δωδεκάδα).</t>
  </si>
  <si>
    <t>Κλέμα σειράς  25mm (δωδεκάδα).</t>
  </si>
  <si>
    <t>Κλέμα σειράς  35mm (δωδεκάδα).</t>
  </si>
  <si>
    <t>Αγωγός γείωσης 16mm χαλκού.</t>
  </si>
  <si>
    <t>Βασεις diazed 35A με πώμματα και μήτρες.</t>
  </si>
  <si>
    <t>Βασεις diazed 63A με πώμματα και μήτρες.</t>
  </si>
  <si>
    <t>Εκκινητής HS-HI 70-400W.</t>
  </si>
  <si>
    <t>Κλέμα σειράς  2.5mm (δωδεκάδα).</t>
  </si>
  <si>
    <t>Αύτοματη ασφάλεια ράγας 16Α.</t>
  </si>
  <si>
    <t>Αύτοματη ασφάλεια ράγας 20Α.</t>
  </si>
  <si>
    <t>Αύτοματη ασφάλεια ράγας 25Α.</t>
  </si>
  <si>
    <t>Μονωτικές λαστιχοταινίες  πλάτους 19 mm &amp; μήκους 9μ.</t>
  </si>
  <si>
    <t>ΦΠΑ 24%</t>
  </si>
  <si>
    <t>ΣΥΝΟΛΟ</t>
  </si>
  <si>
    <t>ΓΕΝΙΚΟ ΣΥΝΟΛΟ</t>
  </si>
  <si>
    <t>Μετασχηματιστές 250W (ballast) για λαμπτήρες 250W Aτμών Νατρίου.</t>
  </si>
  <si>
    <t xml:space="preserve">                           ΧΡΥΣΙΚΟΣ ΕΠΑΜΕΙΝΩΝΔΑΣ</t>
  </si>
  <si>
    <t>ΧΡΥΣΙΚΟΣ ΕΠΑΜΕΙΝΩΝΔΑΣ</t>
  </si>
  <si>
    <t xml:space="preserve">          ΠΟΛ/ΚΟΣ ΜΗΧ/ΚΟΣ</t>
  </si>
  <si>
    <t xml:space="preserve">              </t>
  </si>
  <si>
    <t>Ο ΠΡΟΪΣ/ΝΟΣ Δ/ΝΣΗΣ</t>
  </si>
  <si>
    <t>Aσφαλειοκλέμα πολυαμιδίου με  μονή ασφαλειοθήκη.</t>
  </si>
  <si>
    <t>Kαλώδιο  5X6mm² (J1VV-U) NYY.</t>
  </si>
  <si>
    <t xml:space="preserve">Kαλώδιο  5Χ2,5mm². (E1VV-U) ΝΥΥ. </t>
  </si>
  <si>
    <t>Kαλώδιο  5X4mm² (J1VV-U) NYY.</t>
  </si>
  <si>
    <t>Λαμπτήρας ατμών Νατρίου 250W αχλαδωτός.</t>
  </si>
  <si>
    <t>Aσφάλειες τήξης neozed 35Α.</t>
  </si>
  <si>
    <t>Aσφάλειες τήξης neozed 63Α.</t>
  </si>
  <si>
    <t>Aσφάλειες τήξης diazed 63Α.</t>
  </si>
  <si>
    <t>Aσφάλειες τήξης diazed 50Α.</t>
  </si>
  <si>
    <t>Aσφάλειες τήξης diazed 35Α.</t>
  </si>
  <si>
    <t xml:space="preserve">Γλόμπος ακρυλικός Ø25cm γαλακτερός. </t>
  </si>
  <si>
    <t>Ηλεκτρονόμος ράγας (ρελέ Ισχύος), τριφασικό 40Α.</t>
  </si>
  <si>
    <t xml:space="preserve">Γλόμπος ακρυλικός  Ø40cm  γαλακτερός. </t>
  </si>
  <si>
    <t xml:space="preserve">Γλόμπος ακρυλικός  Ø30cm γαλακτερός. </t>
  </si>
  <si>
    <t xml:space="preserve">              ΘΕΩΡΗΘΗΚΕ</t>
  </si>
  <si>
    <t>Διακόπτες ράγας μονοφασικoί 63Α.</t>
  </si>
  <si>
    <t>Ντουϊ Πορσελάνης Ε40   με λαμάκι, για φωτιστικά δρόμων 250W.</t>
  </si>
  <si>
    <t>Ντουί Ε27 Πορσελάνης με  έλασμα δεξιά αριστερά.</t>
  </si>
  <si>
    <t>Πρίζες ράγας σούκο 16Α.</t>
  </si>
  <si>
    <t>Aντάπτορες για ντουί από Ε40 σε Ε27.</t>
  </si>
  <si>
    <t>Διακόπτες ράγας μονοφασικoί 40Α.</t>
  </si>
  <si>
    <t>Ενδεικτική λυχνία ράγας LED  μονή.</t>
  </si>
  <si>
    <t>Λαμπτήρας led E27 15W Πρισματικός SL.</t>
  </si>
  <si>
    <t>Λαμπτήρας ατμών Νατρίου ΗPSL 250W Σωληνωτός.</t>
  </si>
  <si>
    <t>Λαμπτήρας Led   E27 28W   T100.</t>
  </si>
  <si>
    <t>Λαμπτήρας led   E27 16W   Τ80.</t>
  </si>
  <si>
    <t>Φωτιστικά οδικού φωτισμού LED 100W .</t>
  </si>
  <si>
    <t>Πάνελ led οροφής 60Χ60cm ισχύος 40w.</t>
  </si>
  <si>
    <t>Φωτιστικά οδικού φωτισμού LED 50W .</t>
  </si>
  <si>
    <t>Λαμπτήρας Φθορίου T8  18W μήκους 60cm. </t>
  </si>
  <si>
    <t>Λαμπτήρας Φθορίου T8  36W μήκους 120cm. </t>
  </si>
  <si>
    <t>Kαλώδιο 2X1mm²  ευκαμπτό (H05VV-F)  NYL.</t>
  </si>
  <si>
    <t>Kαλώδιο 3X2,5mm²  ευκαμπτό  (H05VV-F)  NYL.</t>
  </si>
  <si>
    <t>Πολύμπριζο 5 θέσεων με καλώδιο μήκους 1,5μ, με διακόπτη, 16Α.</t>
  </si>
  <si>
    <t xml:space="preserve">Προβολέας με τάση λειτουργίας 12V, ισχύος  20W με μπαταρία 45Αh min. </t>
  </si>
  <si>
    <t xml:space="preserve">     Ο ΠΡΟΪΣ/ΝΟΣ ΤΜΗΜΑΤΟΣ</t>
  </si>
  <si>
    <t xml:space="preserve">          ΠΑΛΟΓΟΣ ΓΕΩΡΓΙΟΣ </t>
  </si>
  <si>
    <t xml:space="preserve">           ΜΗΧ/ΓΟΣ ΜΗΧ/ΚΟΣ</t>
  </si>
  <si>
    <t xml:space="preserve">         ΣΤΕΡΠΗΣ ΙΩΑΝΝΗΣ</t>
  </si>
  <si>
    <t xml:space="preserve">         ΗΛ/ΓΟΣ ΜΗΧ/ΚΟΣ ΤΕ</t>
  </si>
  <si>
    <t>Φωτοκύτταρα μέρας-νύχτας  10Α.</t>
  </si>
  <si>
    <t>Λαμπτήρας Led αχλάδι  E27 15W.</t>
  </si>
  <si>
    <t xml:space="preserve">              ΣΥΝΤΑΧΘΗΚΕ</t>
  </si>
  <si>
    <t>Χρονοδιακόπτης  ράγας με εφεδρία στα  16Α.</t>
  </si>
  <si>
    <t>Φωτοκύτταρα μέρας-νύχτας  16Α με ρυθμιστή φωτεινότητος.</t>
  </si>
  <si>
    <r>
      <t xml:space="preserve">                    </t>
    </r>
    <r>
      <rPr>
        <i/>
        <u/>
        <sz val="11"/>
        <rFont val="Arial"/>
        <family val="2"/>
        <charset val="161"/>
      </rPr>
      <t>ΠΡΟΫΠΟΛΟΓΙΣΜΟΣ ΔΕ ΘΗΒΑΣ</t>
    </r>
  </si>
  <si>
    <t>ΤΙΤΛΟΣ: Προϋπολογισμός για  προμήθεια ηλεκτρολογικού υλικού για την Δ.Ε Θήβας.</t>
  </si>
  <si>
    <t>ΧΡΗΣΗ: 2020   Κ.ΑΕ 20.6699.06.</t>
  </si>
  <si>
    <t>Λαμπτηρας LED 15W τύπου STICK T37 E27.</t>
  </si>
  <si>
    <t>Λάμπτήρας LED E27 τύπου manolia 30-35W.</t>
  </si>
  <si>
    <t xml:space="preserve">Χρονοδιακόπτης ψηφιακός ράγας με εφεδρεία 16Α. ( Με πρόγραμμα εβδομάδας ).  </t>
  </si>
  <si>
    <t xml:space="preserve">Kαλώδιο ΔΕΗ 0.6/1 KV  τύπου ( DEH KK 03.05 ) </t>
  </si>
  <si>
    <t>Κοχλιοτός σφικτήρας ράβδου γείωσης Φ17.</t>
  </si>
  <si>
    <t>Καλώδιο 3Χ1,5mm ευκαμπτό   (H05VV-F)       ΝΥL</t>
  </si>
  <si>
    <t>Σωλήνας σπιράλ Χελιφλέξ  Φ32 ηλεκτρολογικών εγκαταστάσεων.</t>
  </si>
  <si>
    <r>
      <t xml:space="preserve">Βραχίονας μεταλλικός γαλβανιζέ  </t>
    </r>
    <r>
      <rPr>
        <sz val="12"/>
        <rFont val="Calibri"/>
        <family val="2"/>
        <charset val="161"/>
      </rPr>
      <t>Ø42 μήκους 1μ.</t>
    </r>
  </si>
  <si>
    <t>Ηλεκτρόδια γειώσεως μήκους 1,5μ, διατομής Φ14mm.</t>
  </si>
  <si>
    <t>ΠΡΟΫΠΟΛΟΓΙΣΜΟΣ:44.928,13€</t>
  </si>
  <si>
    <t>Φωτιστικά οδικού φωτισμού LED 150W .</t>
  </si>
  <si>
    <t>Προβολείς LED 150W SMD εξωτερικού χώρου .</t>
  </si>
  <si>
    <t>Προβολείς LED 100W SMD  εξωτερικού χώρου .</t>
  </si>
  <si>
    <t>6607/27-04-20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</si>
</sst>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0">
    <font>
      <sz val="10"/>
      <name val="Arial"/>
      <charset val="161"/>
    </font>
    <font>
      <sz val="8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u/>
      <sz val="11"/>
      <name val="Arial"/>
      <family val="2"/>
      <charset val="161"/>
    </font>
    <font>
      <sz val="12"/>
      <name val="Arial"/>
      <family val="2"/>
      <charset val="161"/>
    </font>
    <font>
      <sz val="12"/>
      <name val="Calibri"/>
      <family val="2"/>
      <charset val="161"/>
    </font>
    <font>
      <i/>
      <u/>
      <sz val="11"/>
      <name val="Arial"/>
      <family val="2"/>
      <charset val="161"/>
    </font>
    <font>
      <sz val="9"/>
      <name val="Arial"/>
      <family val="2"/>
      <charset val="161"/>
    </font>
    <font>
      <i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9" fillId="0" borderId="2" xfId="0" applyNumberFormat="1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topLeftCell="A19" workbookViewId="0">
      <selection activeCell="C8" sqref="C8"/>
    </sheetView>
  </sheetViews>
  <sheetFormatPr defaultRowHeight="14.25"/>
  <cols>
    <col min="1" max="1" width="4.140625" style="6" bestFit="1" customWidth="1"/>
    <col min="2" max="2" width="54.140625" style="14" customWidth="1"/>
    <col min="3" max="3" width="10.42578125" style="6" customWidth="1"/>
    <col min="4" max="4" width="9.85546875" style="6" customWidth="1"/>
    <col min="5" max="5" width="10.140625" style="6" customWidth="1"/>
    <col min="6" max="6" width="14.140625" style="6" customWidth="1"/>
    <col min="7" max="16384" width="9.140625" style="6"/>
  </cols>
  <sheetData>
    <row r="1" spans="1:7" ht="30" customHeight="1">
      <c r="A1" s="4"/>
      <c r="B1" s="26" t="s">
        <v>13</v>
      </c>
      <c r="C1" s="48" t="s">
        <v>100</v>
      </c>
      <c r="D1" s="48"/>
      <c r="E1" s="48"/>
      <c r="F1" s="48"/>
    </row>
    <row r="2" spans="1:7" ht="20.25" customHeight="1">
      <c r="A2" s="4"/>
      <c r="B2" s="26" t="s">
        <v>10</v>
      </c>
      <c r="C2" s="49"/>
      <c r="D2" s="49"/>
      <c r="E2" s="49"/>
      <c r="F2" s="49"/>
    </row>
    <row r="3" spans="1:7" ht="20.25" customHeight="1">
      <c r="A3" s="4"/>
      <c r="B3" s="26" t="s">
        <v>11</v>
      </c>
      <c r="C3" s="48" t="s">
        <v>9</v>
      </c>
      <c r="D3" s="48"/>
      <c r="E3" s="47"/>
      <c r="F3" s="47"/>
      <c r="G3" s="7"/>
    </row>
    <row r="4" spans="1:7" ht="21" customHeight="1">
      <c r="A4" s="4"/>
      <c r="B4" s="26" t="s">
        <v>0</v>
      </c>
      <c r="C4" s="46" t="s">
        <v>111</v>
      </c>
      <c r="D4" s="46"/>
      <c r="E4" s="46"/>
      <c r="F4" s="47"/>
    </row>
    <row r="5" spans="1:7" ht="21.75" customHeight="1">
      <c r="A5" s="4"/>
      <c r="B5" s="26" t="s">
        <v>12</v>
      </c>
      <c r="C5" s="51" t="s">
        <v>16</v>
      </c>
      <c r="D5" s="52"/>
      <c r="E5" s="52"/>
      <c r="F5" s="27"/>
    </row>
    <row r="6" spans="1:7" ht="20.25" customHeight="1">
      <c r="A6" s="4"/>
      <c r="B6" s="28"/>
      <c r="C6" s="51" t="s">
        <v>101</v>
      </c>
      <c r="D6" s="52"/>
      <c r="E6" s="52"/>
      <c r="F6" s="55"/>
    </row>
    <row r="7" spans="1:7" ht="23.25" customHeight="1">
      <c r="A7" s="4"/>
      <c r="B7" s="28"/>
      <c r="C7" s="51" t="s">
        <v>115</v>
      </c>
      <c r="D7" s="52"/>
      <c r="E7" s="27"/>
      <c r="F7" s="27"/>
    </row>
    <row r="8" spans="1:7" ht="27" customHeight="1">
      <c r="A8" s="4"/>
      <c r="B8" s="5"/>
      <c r="C8" s="17"/>
      <c r="D8" s="18"/>
      <c r="E8" s="16"/>
      <c r="F8" s="16"/>
    </row>
    <row r="9" spans="1:7" ht="24" customHeight="1">
      <c r="A9" s="8"/>
      <c r="B9" s="56" t="s">
        <v>99</v>
      </c>
      <c r="C9" s="9"/>
      <c r="D9" s="9"/>
      <c r="E9" s="9"/>
      <c r="F9" s="10"/>
    </row>
    <row r="10" spans="1:7" s="12" customFormat="1" ht="26.25" customHeight="1">
      <c r="A10" s="3" t="s">
        <v>7</v>
      </c>
      <c r="B10" s="11" t="s">
        <v>1</v>
      </c>
      <c r="C10" s="19" t="s">
        <v>2</v>
      </c>
      <c r="D10" s="2" t="s">
        <v>3</v>
      </c>
      <c r="E10" s="2" t="s">
        <v>4</v>
      </c>
      <c r="F10" s="3" t="s">
        <v>46</v>
      </c>
    </row>
    <row r="11" spans="1:7" s="12" customFormat="1" ht="28.5" customHeight="1">
      <c r="A11" s="3">
        <v>1</v>
      </c>
      <c r="B11" s="20" t="s">
        <v>41</v>
      </c>
      <c r="C11" s="22" t="s">
        <v>5</v>
      </c>
      <c r="D11" s="22">
        <v>5</v>
      </c>
      <c r="E11" s="22">
        <v>2.5</v>
      </c>
      <c r="F11" s="22">
        <f>PRODUCT(D11:E11)</f>
        <v>12.5</v>
      </c>
    </row>
    <row r="12" spans="1:7" s="12" customFormat="1" ht="28.5" customHeight="1">
      <c r="A12" s="3">
        <v>2</v>
      </c>
      <c r="B12" s="20" t="s">
        <v>42</v>
      </c>
      <c r="C12" s="22" t="s">
        <v>5</v>
      </c>
      <c r="D12" s="22">
        <v>5</v>
      </c>
      <c r="E12" s="22">
        <v>2.5</v>
      </c>
      <c r="F12" s="22">
        <f t="shared" ref="F12:F75" si="0">PRODUCT(D12:E12)</f>
        <v>12.5</v>
      </c>
    </row>
    <row r="13" spans="1:7" s="12" customFormat="1" ht="26.25" customHeight="1">
      <c r="A13" s="3">
        <v>3</v>
      </c>
      <c r="B13" s="20" t="s">
        <v>43</v>
      </c>
      <c r="C13" s="22" t="s">
        <v>5</v>
      </c>
      <c r="D13" s="22">
        <v>5</v>
      </c>
      <c r="E13" s="22">
        <v>2.5</v>
      </c>
      <c r="F13" s="22">
        <f t="shared" si="0"/>
        <v>12.5</v>
      </c>
    </row>
    <row r="14" spans="1:7" s="12" customFormat="1" ht="26.25" customHeight="1">
      <c r="A14" s="3">
        <v>4</v>
      </c>
      <c r="B14" s="20" t="s">
        <v>73</v>
      </c>
      <c r="C14" s="22" t="s">
        <v>5</v>
      </c>
      <c r="D14" s="22">
        <v>100</v>
      </c>
      <c r="E14" s="22">
        <v>2</v>
      </c>
      <c r="F14" s="22">
        <f t="shared" si="0"/>
        <v>200</v>
      </c>
    </row>
    <row r="15" spans="1:7" s="12" customFormat="1" ht="30" customHeight="1">
      <c r="A15" s="3">
        <v>5</v>
      </c>
      <c r="B15" s="1" t="s">
        <v>75</v>
      </c>
      <c r="C15" s="22" t="s">
        <v>5</v>
      </c>
      <c r="D15" s="22">
        <v>5</v>
      </c>
      <c r="E15" s="22">
        <v>2.5</v>
      </c>
      <c r="F15" s="22">
        <f t="shared" si="0"/>
        <v>12.5</v>
      </c>
    </row>
    <row r="16" spans="1:7" ht="23.25" customHeight="1">
      <c r="A16" s="3">
        <v>6</v>
      </c>
      <c r="B16" s="20" t="s">
        <v>28</v>
      </c>
      <c r="C16" s="23" t="s">
        <v>5</v>
      </c>
      <c r="D16" s="24">
        <v>2</v>
      </c>
      <c r="E16" s="25">
        <v>10</v>
      </c>
      <c r="F16" s="22">
        <f t="shared" si="0"/>
        <v>20</v>
      </c>
    </row>
    <row r="17" spans="1:6" ht="27.75" customHeight="1">
      <c r="A17" s="3">
        <v>7</v>
      </c>
      <c r="B17" s="20" t="s">
        <v>27</v>
      </c>
      <c r="C17" s="23" t="s">
        <v>5</v>
      </c>
      <c r="D17" s="24">
        <v>2</v>
      </c>
      <c r="E17" s="25">
        <v>16</v>
      </c>
      <c r="F17" s="22">
        <f t="shared" si="0"/>
        <v>32</v>
      </c>
    </row>
    <row r="18" spans="1:6" ht="30.75" customHeight="1">
      <c r="A18" s="3">
        <v>8</v>
      </c>
      <c r="B18" s="20" t="s">
        <v>69</v>
      </c>
      <c r="C18" s="23" t="s">
        <v>5</v>
      </c>
      <c r="D18" s="24">
        <v>2</v>
      </c>
      <c r="E18" s="25">
        <v>5</v>
      </c>
      <c r="F18" s="22">
        <f t="shared" si="0"/>
        <v>10</v>
      </c>
    </row>
    <row r="19" spans="1:6" ht="30.75" customHeight="1">
      <c r="A19" s="3">
        <v>9</v>
      </c>
      <c r="B19" s="20" t="s">
        <v>74</v>
      </c>
      <c r="C19" s="23" t="s">
        <v>5</v>
      </c>
      <c r="D19" s="24">
        <v>4</v>
      </c>
      <c r="E19" s="25">
        <v>4</v>
      </c>
      <c r="F19" s="22">
        <f t="shared" si="0"/>
        <v>16</v>
      </c>
    </row>
    <row r="20" spans="1:6" ht="36" customHeight="1">
      <c r="A20" s="3">
        <v>10</v>
      </c>
      <c r="B20" s="20" t="s">
        <v>15</v>
      </c>
      <c r="C20" s="23" t="s">
        <v>5</v>
      </c>
      <c r="D20" s="24">
        <v>500</v>
      </c>
      <c r="E20" s="25">
        <v>0.88</v>
      </c>
      <c r="F20" s="22">
        <f t="shared" si="0"/>
        <v>440</v>
      </c>
    </row>
    <row r="21" spans="1:6" ht="34.5" customHeight="1">
      <c r="A21" s="3">
        <v>11</v>
      </c>
      <c r="B21" s="20" t="s">
        <v>44</v>
      </c>
      <c r="C21" s="23" t="s">
        <v>5</v>
      </c>
      <c r="D21" s="24">
        <v>3</v>
      </c>
      <c r="E21" s="25">
        <v>8</v>
      </c>
      <c r="F21" s="22">
        <f t="shared" si="0"/>
        <v>24</v>
      </c>
    </row>
    <row r="22" spans="1:6" ht="30.75" customHeight="1">
      <c r="A22" s="3">
        <v>12</v>
      </c>
      <c r="B22" s="20" t="s">
        <v>64</v>
      </c>
      <c r="C22" s="23" t="s">
        <v>5</v>
      </c>
      <c r="D22" s="24">
        <v>5</v>
      </c>
      <c r="E22" s="25">
        <v>8</v>
      </c>
      <c r="F22" s="22">
        <f t="shared" si="0"/>
        <v>40</v>
      </c>
    </row>
    <row r="23" spans="1:6" ht="32.25" customHeight="1">
      <c r="A23" s="3">
        <v>13</v>
      </c>
      <c r="B23" s="20" t="s">
        <v>67</v>
      </c>
      <c r="C23" s="23" t="s">
        <v>6</v>
      </c>
      <c r="D23" s="24">
        <v>70</v>
      </c>
      <c r="E23" s="25">
        <v>10</v>
      </c>
      <c r="F23" s="22">
        <f t="shared" si="0"/>
        <v>700</v>
      </c>
    </row>
    <row r="24" spans="1:6" ht="28.5" customHeight="1">
      <c r="A24" s="3">
        <v>14</v>
      </c>
      <c r="B24" s="20" t="s">
        <v>66</v>
      </c>
      <c r="C24" s="23" t="s">
        <v>6</v>
      </c>
      <c r="D24" s="24">
        <v>30</v>
      </c>
      <c r="E24" s="25">
        <v>23</v>
      </c>
      <c r="F24" s="22">
        <f t="shared" si="0"/>
        <v>690</v>
      </c>
    </row>
    <row r="25" spans="1:6" ht="27" customHeight="1">
      <c r="A25" s="3">
        <v>15</v>
      </c>
      <c r="B25" s="20" t="s">
        <v>39</v>
      </c>
      <c r="C25" s="23" t="s">
        <v>6</v>
      </c>
      <c r="D25" s="24">
        <v>150</v>
      </c>
      <c r="E25" s="25">
        <v>4.2</v>
      </c>
      <c r="F25" s="22">
        <f t="shared" si="0"/>
        <v>630</v>
      </c>
    </row>
    <row r="26" spans="1:6" ht="34.5" customHeight="1">
      <c r="A26" s="3">
        <v>16</v>
      </c>
      <c r="B26" s="20" t="s">
        <v>23</v>
      </c>
      <c r="C26" s="23" t="s">
        <v>5</v>
      </c>
      <c r="D26" s="24">
        <v>4</v>
      </c>
      <c r="E26" s="25">
        <v>35</v>
      </c>
      <c r="F26" s="22">
        <f t="shared" si="0"/>
        <v>140</v>
      </c>
    </row>
    <row r="27" spans="1:6" ht="34.5" customHeight="1">
      <c r="A27" s="3">
        <v>17</v>
      </c>
      <c r="B27" s="20" t="s">
        <v>65</v>
      </c>
      <c r="C27" s="23" t="s">
        <v>5</v>
      </c>
      <c r="D27" s="24">
        <v>5</v>
      </c>
      <c r="E27" s="25">
        <v>28</v>
      </c>
      <c r="F27" s="22">
        <f t="shared" si="0"/>
        <v>140</v>
      </c>
    </row>
    <row r="28" spans="1:6" ht="34.5" customHeight="1">
      <c r="A28" s="3">
        <v>18</v>
      </c>
      <c r="B28" s="20" t="s">
        <v>29</v>
      </c>
      <c r="C28" s="23" t="s">
        <v>5</v>
      </c>
      <c r="D28" s="24">
        <v>4</v>
      </c>
      <c r="E28" s="25">
        <v>20</v>
      </c>
      <c r="F28" s="22">
        <f t="shared" si="0"/>
        <v>80</v>
      </c>
    </row>
    <row r="29" spans="1:6" ht="40.5" customHeight="1">
      <c r="A29" s="3">
        <v>19</v>
      </c>
      <c r="B29" s="20" t="s">
        <v>30</v>
      </c>
      <c r="C29" s="23" t="s">
        <v>5</v>
      </c>
      <c r="D29" s="24">
        <v>3</v>
      </c>
      <c r="E29" s="25">
        <v>18</v>
      </c>
      <c r="F29" s="22">
        <f t="shared" si="0"/>
        <v>54</v>
      </c>
    </row>
    <row r="30" spans="1:6" ht="34.5" customHeight="1">
      <c r="A30" s="3">
        <v>20</v>
      </c>
      <c r="B30" s="20" t="s">
        <v>24</v>
      </c>
      <c r="C30" s="23" t="s">
        <v>6</v>
      </c>
      <c r="D30" s="24">
        <v>2</v>
      </c>
      <c r="E30" s="25">
        <v>25</v>
      </c>
      <c r="F30" s="22">
        <f t="shared" si="0"/>
        <v>50</v>
      </c>
    </row>
    <row r="31" spans="1:6" ht="35.25" customHeight="1">
      <c r="A31" s="3">
        <v>21</v>
      </c>
      <c r="B31" s="20" t="s">
        <v>26</v>
      </c>
      <c r="C31" s="23" t="s">
        <v>5</v>
      </c>
      <c r="D31" s="24">
        <v>1</v>
      </c>
      <c r="E31" s="25">
        <v>35</v>
      </c>
      <c r="F31" s="22">
        <f t="shared" si="0"/>
        <v>35</v>
      </c>
    </row>
    <row r="32" spans="1:6" ht="34.5" customHeight="1">
      <c r="A32" s="3">
        <v>22</v>
      </c>
      <c r="B32" s="20" t="s">
        <v>25</v>
      </c>
      <c r="C32" s="23" t="s">
        <v>5</v>
      </c>
      <c r="D32" s="24">
        <v>1</v>
      </c>
      <c r="E32" s="25">
        <v>100</v>
      </c>
      <c r="F32" s="22">
        <f t="shared" si="0"/>
        <v>100</v>
      </c>
    </row>
    <row r="33" spans="1:6" ht="33.75" customHeight="1">
      <c r="A33" s="3">
        <v>23</v>
      </c>
      <c r="B33" s="20" t="s">
        <v>14</v>
      </c>
      <c r="C33" s="23" t="s">
        <v>5</v>
      </c>
      <c r="D33" s="24">
        <v>5</v>
      </c>
      <c r="E33" s="25">
        <v>25</v>
      </c>
      <c r="F33" s="22">
        <f t="shared" si="0"/>
        <v>125</v>
      </c>
    </row>
    <row r="34" spans="1:6" ht="36.75" customHeight="1">
      <c r="A34" s="3">
        <v>24</v>
      </c>
      <c r="B34" s="20" t="s">
        <v>22</v>
      </c>
      <c r="C34" s="23" t="s">
        <v>5</v>
      </c>
      <c r="D34" s="24">
        <v>15</v>
      </c>
      <c r="E34" s="25">
        <v>18</v>
      </c>
      <c r="F34" s="22">
        <f t="shared" si="0"/>
        <v>270</v>
      </c>
    </row>
    <row r="35" spans="1:6" ht="27.75" customHeight="1">
      <c r="A35" s="3">
        <v>25</v>
      </c>
      <c r="B35" s="20" t="s">
        <v>79</v>
      </c>
      <c r="C35" s="23" t="s">
        <v>5</v>
      </c>
      <c r="D35" s="24">
        <v>250</v>
      </c>
      <c r="E35" s="25">
        <v>3</v>
      </c>
      <c r="F35" s="22">
        <f t="shared" si="0"/>
        <v>750</v>
      </c>
    </row>
    <row r="36" spans="1:6" ht="29.25" customHeight="1">
      <c r="A36" s="3">
        <v>26</v>
      </c>
      <c r="B36" s="20" t="s">
        <v>76</v>
      </c>
      <c r="C36" s="23" t="s">
        <v>5</v>
      </c>
      <c r="D36" s="24">
        <v>50</v>
      </c>
      <c r="E36" s="25">
        <v>6</v>
      </c>
      <c r="F36" s="22">
        <f t="shared" si="0"/>
        <v>300</v>
      </c>
    </row>
    <row r="37" spans="1:6" ht="27.75" customHeight="1">
      <c r="A37" s="3">
        <v>27</v>
      </c>
      <c r="B37" s="20" t="s">
        <v>95</v>
      </c>
      <c r="C37" s="23" t="s">
        <v>5</v>
      </c>
      <c r="D37" s="24">
        <v>500</v>
      </c>
      <c r="E37" s="25">
        <v>3</v>
      </c>
      <c r="F37" s="22">
        <f t="shared" si="0"/>
        <v>1500</v>
      </c>
    </row>
    <row r="38" spans="1:6" ht="27" customHeight="1">
      <c r="A38" s="3">
        <v>28</v>
      </c>
      <c r="B38" s="20" t="s">
        <v>78</v>
      </c>
      <c r="C38" s="23" t="s">
        <v>5</v>
      </c>
      <c r="D38" s="24">
        <v>250</v>
      </c>
      <c r="E38" s="25">
        <v>6</v>
      </c>
      <c r="F38" s="22">
        <f t="shared" si="0"/>
        <v>1500</v>
      </c>
    </row>
    <row r="39" spans="1:6" ht="27.75" customHeight="1">
      <c r="A39" s="3">
        <v>29</v>
      </c>
      <c r="B39" s="20" t="s">
        <v>77</v>
      </c>
      <c r="C39" s="23" t="s">
        <v>5</v>
      </c>
      <c r="D39" s="24">
        <v>50</v>
      </c>
      <c r="E39" s="25">
        <v>9</v>
      </c>
      <c r="F39" s="22">
        <f t="shared" si="0"/>
        <v>450</v>
      </c>
    </row>
    <row r="40" spans="1:6" ht="25.5" customHeight="1">
      <c r="A40" s="3">
        <v>30</v>
      </c>
      <c r="B40" s="20" t="s">
        <v>58</v>
      </c>
      <c r="C40" s="23" t="s">
        <v>5</v>
      </c>
      <c r="D40" s="24">
        <v>200</v>
      </c>
      <c r="E40" s="25">
        <v>11</v>
      </c>
      <c r="F40" s="22">
        <f t="shared" si="0"/>
        <v>2200</v>
      </c>
    </row>
    <row r="41" spans="1:6" ht="30.75" customHeight="1">
      <c r="A41" s="3">
        <v>31</v>
      </c>
      <c r="B41" s="20" t="s">
        <v>102</v>
      </c>
      <c r="C41" s="23" t="s">
        <v>6</v>
      </c>
      <c r="D41" s="24">
        <v>30</v>
      </c>
      <c r="E41" s="25">
        <v>3.8</v>
      </c>
      <c r="F41" s="22">
        <f t="shared" si="0"/>
        <v>114</v>
      </c>
    </row>
    <row r="42" spans="1:6" ht="32.25" customHeight="1">
      <c r="A42" s="3">
        <v>32</v>
      </c>
      <c r="B42" s="20" t="s">
        <v>103</v>
      </c>
      <c r="C42" s="23" t="s">
        <v>5</v>
      </c>
      <c r="D42" s="24">
        <v>10</v>
      </c>
      <c r="E42" s="25">
        <v>16</v>
      </c>
      <c r="F42" s="22">
        <f t="shared" si="0"/>
        <v>160</v>
      </c>
    </row>
    <row r="43" spans="1:6" ht="30.75" customHeight="1">
      <c r="A43" s="3">
        <v>33</v>
      </c>
      <c r="B43" s="20" t="s">
        <v>114</v>
      </c>
      <c r="C43" s="23" t="s">
        <v>5</v>
      </c>
      <c r="D43" s="24">
        <v>25</v>
      </c>
      <c r="E43" s="25">
        <v>50</v>
      </c>
      <c r="F43" s="22">
        <f t="shared" si="0"/>
        <v>1250</v>
      </c>
    </row>
    <row r="44" spans="1:6" ht="38.25" customHeight="1">
      <c r="A44" s="3">
        <v>34</v>
      </c>
      <c r="B44" s="20" t="s">
        <v>113</v>
      </c>
      <c r="C44" s="23" t="s">
        <v>5</v>
      </c>
      <c r="D44" s="24">
        <v>10</v>
      </c>
      <c r="E44" s="25">
        <v>80</v>
      </c>
      <c r="F44" s="22">
        <f t="shared" si="0"/>
        <v>800</v>
      </c>
    </row>
    <row r="45" spans="1:6" ht="39" customHeight="1">
      <c r="A45" s="3">
        <v>35</v>
      </c>
      <c r="B45" s="20" t="s">
        <v>112</v>
      </c>
      <c r="C45" s="23" t="s">
        <v>5</v>
      </c>
      <c r="D45" s="24">
        <v>27</v>
      </c>
      <c r="E45" s="25">
        <v>140</v>
      </c>
      <c r="F45" s="22">
        <f t="shared" si="0"/>
        <v>3780</v>
      </c>
    </row>
    <row r="46" spans="1:6" ht="35.25" customHeight="1">
      <c r="A46" s="3">
        <v>36</v>
      </c>
      <c r="B46" s="20" t="s">
        <v>80</v>
      </c>
      <c r="C46" s="23" t="s">
        <v>6</v>
      </c>
      <c r="D46" s="24">
        <v>55</v>
      </c>
      <c r="E46" s="25">
        <v>100</v>
      </c>
      <c r="F46" s="22">
        <f t="shared" si="0"/>
        <v>5500</v>
      </c>
    </row>
    <row r="47" spans="1:6" ht="30" customHeight="1">
      <c r="A47" s="3">
        <v>37</v>
      </c>
      <c r="B47" s="20" t="s">
        <v>82</v>
      </c>
      <c r="C47" s="23" t="s">
        <v>6</v>
      </c>
      <c r="D47" s="24">
        <v>80</v>
      </c>
      <c r="E47" s="25">
        <v>68</v>
      </c>
      <c r="F47" s="22">
        <f t="shared" si="0"/>
        <v>5440</v>
      </c>
    </row>
    <row r="48" spans="1:6" ht="35.25" customHeight="1">
      <c r="A48" s="3">
        <v>38</v>
      </c>
      <c r="B48" s="20" t="s">
        <v>48</v>
      </c>
      <c r="C48" s="23" t="s">
        <v>6</v>
      </c>
      <c r="D48" s="23">
        <v>40</v>
      </c>
      <c r="E48" s="23">
        <v>19</v>
      </c>
      <c r="F48" s="22">
        <f t="shared" si="0"/>
        <v>760</v>
      </c>
    </row>
    <row r="49" spans="1:6" ht="37.5" customHeight="1">
      <c r="A49" s="3">
        <v>39</v>
      </c>
      <c r="B49" s="20" t="s">
        <v>18</v>
      </c>
      <c r="C49" s="23" t="s">
        <v>6</v>
      </c>
      <c r="D49" s="23">
        <v>7</v>
      </c>
      <c r="E49" s="23">
        <v>4.5</v>
      </c>
      <c r="F49" s="22">
        <f t="shared" si="0"/>
        <v>31.5</v>
      </c>
    </row>
    <row r="50" spans="1:6" ht="39.75" customHeight="1">
      <c r="A50" s="3">
        <v>40</v>
      </c>
      <c r="B50" s="21" t="s">
        <v>110</v>
      </c>
      <c r="C50" s="23" t="s">
        <v>5</v>
      </c>
      <c r="D50" s="23">
        <v>12</v>
      </c>
      <c r="E50" s="23">
        <v>10</v>
      </c>
      <c r="F50" s="22">
        <f t="shared" si="0"/>
        <v>120</v>
      </c>
    </row>
    <row r="51" spans="1:6" ht="32.25" customHeight="1">
      <c r="A51" s="3">
        <v>41</v>
      </c>
      <c r="B51" s="21" t="s">
        <v>36</v>
      </c>
      <c r="C51" s="23" t="s">
        <v>17</v>
      </c>
      <c r="D51" s="23">
        <v>100</v>
      </c>
      <c r="E51" s="23">
        <v>4</v>
      </c>
      <c r="F51" s="22">
        <f t="shared" si="0"/>
        <v>400</v>
      </c>
    </row>
    <row r="52" spans="1:6" ht="37.5" customHeight="1">
      <c r="A52" s="3">
        <v>42</v>
      </c>
      <c r="B52" s="20" t="s">
        <v>54</v>
      </c>
      <c r="C52" s="23" t="s">
        <v>6</v>
      </c>
      <c r="D52" s="23">
        <v>200</v>
      </c>
      <c r="E52" s="23">
        <v>1</v>
      </c>
      <c r="F52" s="22">
        <f t="shared" si="0"/>
        <v>200</v>
      </c>
    </row>
    <row r="53" spans="1:6" ht="33.75" customHeight="1">
      <c r="A53" s="3">
        <v>43</v>
      </c>
      <c r="B53" s="20" t="s">
        <v>34</v>
      </c>
      <c r="C53" s="23" t="s">
        <v>6</v>
      </c>
      <c r="D53" s="23">
        <v>15</v>
      </c>
      <c r="E53" s="23">
        <v>3</v>
      </c>
      <c r="F53" s="22">
        <f t="shared" si="0"/>
        <v>45</v>
      </c>
    </row>
    <row r="54" spans="1:6" ht="26.25" customHeight="1">
      <c r="A54" s="3">
        <v>44</v>
      </c>
      <c r="B54" s="20" t="s">
        <v>35</v>
      </c>
      <c r="C54" s="23" t="s">
        <v>5</v>
      </c>
      <c r="D54" s="23">
        <v>10</v>
      </c>
      <c r="E54" s="23">
        <v>4</v>
      </c>
      <c r="F54" s="22">
        <f t="shared" si="0"/>
        <v>40</v>
      </c>
    </row>
    <row r="55" spans="1:6" ht="30.75" customHeight="1">
      <c r="A55" s="3">
        <v>45</v>
      </c>
      <c r="B55" s="20" t="s">
        <v>40</v>
      </c>
      <c r="C55" s="23" t="s">
        <v>5</v>
      </c>
      <c r="D55" s="23">
        <v>10</v>
      </c>
      <c r="E55" s="23">
        <v>0.5</v>
      </c>
      <c r="F55" s="22">
        <f t="shared" si="0"/>
        <v>5</v>
      </c>
    </row>
    <row r="56" spans="1:6" ht="35.25" customHeight="1">
      <c r="A56" s="3">
        <v>46</v>
      </c>
      <c r="B56" s="20" t="s">
        <v>31</v>
      </c>
      <c r="C56" s="23" t="s">
        <v>5</v>
      </c>
      <c r="D56" s="23">
        <v>5</v>
      </c>
      <c r="E56" s="23">
        <v>0.6</v>
      </c>
      <c r="F56" s="22">
        <f t="shared" si="0"/>
        <v>3</v>
      </c>
    </row>
    <row r="57" spans="1:6" ht="33.75" customHeight="1">
      <c r="A57" s="3">
        <v>47</v>
      </c>
      <c r="B57" s="20" t="s">
        <v>32</v>
      </c>
      <c r="C57" s="23" t="s">
        <v>5</v>
      </c>
      <c r="D57" s="23">
        <v>5</v>
      </c>
      <c r="E57" s="23">
        <v>0.7</v>
      </c>
      <c r="F57" s="22">
        <f t="shared" si="0"/>
        <v>3.5</v>
      </c>
    </row>
    <row r="58" spans="1:6" ht="33.75" customHeight="1">
      <c r="A58" s="3">
        <v>48</v>
      </c>
      <c r="B58" s="20" t="s">
        <v>33</v>
      </c>
      <c r="C58" s="23" t="s">
        <v>5</v>
      </c>
      <c r="D58" s="23">
        <v>20</v>
      </c>
      <c r="E58" s="23">
        <v>0.8</v>
      </c>
      <c r="F58" s="22">
        <f t="shared" si="0"/>
        <v>16</v>
      </c>
    </row>
    <row r="59" spans="1:6" ht="36" customHeight="1">
      <c r="A59" s="3">
        <v>49</v>
      </c>
      <c r="B59" s="1" t="s">
        <v>106</v>
      </c>
      <c r="C59" s="23" t="s">
        <v>5</v>
      </c>
      <c r="D59" s="23">
        <v>12</v>
      </c>
      <c r="E59" s="23">
        <v>2.5</v>
      </c>
      <c r="F59" s="22">
        <f t="shared" ref="F59" si="1">PRODUCT(D59:E59)</f>
        <v>30</v>
      </c>
    </row>
    <row r="60" spans="1:6" ht="33.75" customHeight="1">
      <c r="A60" s="3">
        <v>50</v>
      </c>
      <c r="B60" s="20" t="s">
        <v>59</v>
      </c>
      <c r="C60" s="23" t="s">
        <v>5</v>
      </c>
      <c r="D60" s="23">
        <v>9</v>
      </c>
      <c r="E60" s="23">
        <v>0.4</v>
      </c>
      <c r="F60" s="22">
        <f t="shared" si="0"/>
        <v>3.6</v>
      </c>
    </row>
    <row r="61" spans="1:6" ht="33.75" customHeight="1">
      <c r="A61" s="3">
        <v>51</v>
      </c>
      <c r="B61" s="20" t="s">
        <v>60</v>
      </c>
      <c r="C61" s="23" t="s">
        <v>5</v>
      </c>
      <c r="D61" s="23">
        <v>6</v>
      </c>
      <c r="E61" s="23">
        <v>0.5</v>
      </c>
      <c r="F61" s="22">
        <f t="shared" si="0"/>
        <v>3</v>
      </c>
    </row>
    <row r="62" spans="1:6" ht="33.75" customHeight="1">
      <c r="A62" s="3">
        <v>52</v>
      </c>
      <c r="B62" s="20" t="s">
        <v>61</v>
      </c>
      <c r="C62" s="23" t="s">
        <v>5</v>
      </c>
      <c r="D62" s="23">
        <v>6</v>
      </c>
      <c r="E62" s="23">
        <v>0.5</v>
      </c>
      <c r="F62" s="22">
        <f t="shared" si="0"/>
        <v>3</v>
      </c>
    </row>
    <row r="63" spans="1:6" ht="33.75" customHeight="1">
      <c r="A63" s="3">
        <v>53</v>
      </c>
      <c r="B63" s="20" t="s">
        <v>62</v>
      </c>
      <c r="C63" s="23" t="s">
        <v>5</v>
      </c>
      <c r="D63" s="23">
        <v>6</v>
      </c>
      <c r="E63" s="23">
        <v>0.5</v>
      </c>
      <c r="F63" s="22">
        <f t="shared" si="0"/>
        <v>3</v>
      </c>
    </row>
    <row r="64" spans="1:6" ht="33.75" customHeight="1">
      <c r="A64" s="3">
        <v>54</v>
      </c>
      <c r="B64" s="20" t="s">
        <v>63</v>
      </c>
      <c r="C64" s="23" t="s">
        <v>5</v>
      </c>
      <c r="D64" s="23">
        <v>6</v>
      </c>
      <c r="E64" s="23">
        <v>0.46</v>
      </c>
      <c r="F64" s="22">
        <f t="shared" si="0"/>
        <v>2.7600000000000002</v>
      </c>
    </row>
    <row r="65" spans="1:6" ht="33.75" customHeight="1">
      <c r="A65" s="3">
        <v>55</v>
      </c>
      <c r="B65" s="20" t="s">
        <v>37</v>
      </c>
      <c r="C65" s="23" t="s">
        <v>6</v>
      </c>
      <c r="D65" s="23">
        <v>6</v>
      </c>
      <c r="E65" s="23">
        <v>4</v>
      </c>
      <c r="F65" s="22">
        <f t="shared" si="0"/>
        <v>24</v>
      </c>
    </row>
    <row r="66" spans="1:6" ht="33.75" customHeight="1">
      <c r="A66" s="3">
        <v>56</v>
      </c>
      <c r="B66" s="20" t="s">
        <v>38</v>
      </c>
      <c r="C66" s="23" t="s">
        <v>5</v>
      </c>
      <c r="D66" s="23">
        <v>6</v>
      </c>
      <c r="E66" s="23">
        <v>4</v>
      </c>
      <c r="F66" s="22">
        <f t="shared" si="0"/>
        <v>24</v>
      </c>
    </row>
    <row r="67" spans="1:6" ht="39.75" customHeight="1">
      <c r="A67" s="3">
        <v>57</v>
      </c>
      <c r="B67" s="1" t="s">
        <v>70</v>
      </c>
      <c r="C67" s="23" t="s">
        <v>5</v>
      </c>
      <c r="D67" s="23">
        <v>15</v>
      </c>
      <c r="E67" s="23">
        <v>2.5</v>
      </c>
      <c r="F67" s="22">
        <f t="shared" si="0"/>
        <v>37.5</v>
      </c>
    </row>
    <row r="68" spans="1:6" ht="35.25" customHeight="1">
      <c r="A68" s="3">
        <v>58</v>
      </c>
      <c r="B68" s="20" t="s">
        <v>71</v>
      </c>
      <c r="C68" s="23" t="s">
        <v>5</v>
      </c>
      <c r="D68" s="23">
        <v>150</v>
      </c>
      <c r="E68" s="23">
        <v>0.45</v>
      </c>
      <c r="F68" s="22">
        <f t="shared" si="0"/>
        <v>67.5</v>
      </c>
    </row>
    <row r="69" spans="1:6" ht="35.25" customHeight="1">
      <c r="A69" s="3">
        <v>59</v>
      </c>
      <c r="B69" s="1" t="s">
        <v>21</v>
      </c>
      <c r="C69" s="23" t="s">
        <v>5</v>
      </c>
      <c r="D69" s="23">
        <v>10</v>
      </c>
      <c r="E69" s="23">
        <v>2.5</v>
      </c>
      <c r="F69" s="22">
        <f t="shared" si="0"/>
        <v>25</v>
      </c>
    </row>
    <row r="70" spans="1:6" ht="35.25" customHeight="1">
      <c r="A70" s="3">
        <v>60</v>
      </c>
      <c r="B70" s="1" t="s">
        <v>19</v>
      </c>
      <c r="C70" s="23" t="s">
        <v>5</v>
      </c>
      <c r="D70" s="24">
        <v>40</v>
      </c>
      <c r="E70" s="25">
        <v>3.2</v>
      </c>
      <c r="F70" s="22">
        <f t="shared" si="0"/>
        <v>128</v>
      </c>
    </row>
    <row r="71" spans="1:6" ht="35.25" customHeight="1">
      <c r="A71" s="3">
        <v>61</v>
      </c>
      <c r="B71" s="1" t="s">
        <v>20</v>
      </c>
      <c r="C71" s="23" t="s">
        <v>5</v>
      </c>
      <c r="D71" s="24">
        <v>30</v>
      </c>
      <c r="E71" s="25">
        <v>4.2</v>
      </c>
      <c r="F71" s="22">
        <f t="shared" si="0"/>
        <v>126</v>
      </c>
    </row>
    <row r="72" spans="1:6" ht="30.75" customHeight="1">
      <c r="A72" s="3">
        <v>62</v>
      </c>
      <c r="B72" s="1" t="s">
        <v>72</v>
      </c>
      <c r="C72" s="23" t="s">
        <v>5</v>
      </c>
      <c r="D72" s="24">
        <v>2</v>
      </c>
      <c r="E72" s="25">
        <v>4</v>
      </c>
      <c r="F72" s="22">
        <f t="shared" si="0"/>
        <v>8</v>
      </c>
    </row>
    <row r="73" spans="1:6" ht="31.5" customHeight="1">
      <c r="A73" s="3">
        <v>63</v>
      </c>
      <c r="B73" s="1" t="s">
        <v>97</v>
      </c>
      <c r="C73" s="23" t="s">
        <v>5</v>
      </c>
      <c r="D73" s="24">
        <v>10</v>
      </c>
      <c r="E73" s="25">
        <v>20</v>
      </c>
      <c r="F73" s="22">
        <f t="shared" si="0"/>
        <v>200</v>
      </c>
    </row>
    <row r="74" spans="1:6" ht="40.5" customHeight="1">
      <c r="A74" s="3">
        <v>64</v>
      </c>
      <c r="B74" s="1" t="s">
        <v>104</v>
      </c>
      <c r="C74" s="23" t="s">
        <v>5</v>
      </c>
      <c r="D74" s="24">
        <v>2</v>
      </c>
      <c r="E74" s="25">
        <v>30</v>
      </c>
      <c r="F74" s="22">
        <f t="shared" si="0"/>
        <v>60</v>
      </c>
    </row>
    <row r="75" spans="1:6" ht="34.5" customHeight="1">
      <c r="A75" s="3">
        <v>65</v>
      </c>
      <c r="B75" s="20" t="s">
        <v>109</v>
      </c>
      <c r="C75" s="23" t="s">
        <v>5</v>
      </c>
      <c r="D75" s="24">
        <v>80</v>
      </c>
      <c r="E75" s="25">
        <v>8</v>
      </c>
      <c r="F75" s="22">
        <f t="shared" si="0"/>
        <v>640</v>
      </c>
    </row>
    <row r="76" spans="1:6" ht="31.5" customHeight="1">
      <c r="A76" s="3">
        <v>66</v>
      </c>
      <c r="B76" s="1" t="s">
        <v>55</v>
      </c>
      <c r="C76" s="23" t="s">
        <v>8</v>
      </c>
      <c r="D76" s="24">
        <v>100</v>
      </c>
      <c r="E76" s="25">
        <v>4</v>
      </c>
      <c r="F76" s="22">
        <f t="shared" ref="F76:F88" si="2">PRODUCT(D76:E76)</f>
        <v>400</v>
      </c>
    </row>
    <row r="77" spans="1:6" ht="31.5" customHeight="1">
      <c r="A77" s="3">
        <v>67</v>
      </c>
      <c r="B77" s="1" t="s">
        <v>86</v>
      </c>
      <c r="C77" s="23" t="s">
        <v>17</v>
      </c>
      <c r="D77" s="24">
        <v>100</v>
      </c>
      <c r="E77" s="25">
        <v>0.9</v>
      </c>
      <c r="F77" s="22">
        <f t="shared" si="2"/>
        <v>90</v>
      </c>
    </row>
    <row r="78" spans="1:6" ht="33.75" customHeight="1">
      <c r="A78" s="3">
        <v>68</v>
      </c>
      <c r="B78" s="1" t="s">
        <v>107</v>
      </c>
      <c r="C78" s="23" t="s">
        <v>8</v>
      </c>
      <c r="D78" s="24">
        <v>100</v>
      </c>
      <c r="E78" s="25">
        <v>0.7</v>
      </c>
      <c r="F78" s="22">
        <f t="shared" si="2"/>
        <v>70</v>
      </c>
    </row>
    <row r="79" spans="1:6" ht="31.5" customHeight="1">
      <c r="A79" s="3">
        <v>69</v>
      </c>
      <c r="B79" s="1" t="s">
        <v>85</v>
      </c>
      <c r="C79" s="23" t="s">
        <v>17</v>
      </c>
      <c r="D79" s="24">
        <v>400</v>
      </c>
      <c r="E79" s="25">
        <v>0.42</v>
      </c>
      <c r="F79" s="22">
        <f t="shared" si="2"/>
        <v>168</v>
      </c>
    </row>
    <row r="80" spans="1:6" ht="25.5" customHeight="1">
      <c r="A80" s="3">
        <v>70</v>
      </c>
      <c r="B80" s="1" t="s">
        <v>56</v>
      </c>
      <c r="C80" s="23" t="s">
        <v>8</v>
      </c>
      <c r="D80" s="24">
        <v>400</v>
      </c>
      <c r="E80" s="25">
        <v>1.9</v>
      </c>
      <c r="F80" s="22">
        <f t="shared" si="2"/>
        <v>760</v>
      </c>
    </row>
    <row r="81" spans="1:8" ht="34.5" customHeight="1">
      <c r="A81" s="3">
        <v>71</v>
      </c>
      <c r="B81" s="1" t="s">
        <v>57</v>
      </c>
      <c r="C81" s="23" t="s">
        <v>8</v>
      </c>
      <c r="D81" s="24">
        <v>300</v>
      </c>
      <c r="E81" s="25">
        <v>2.5</v>
      </c>
      <c r="F81" s="22">
        <f t="shared" si="2"/>
        <v>750</v>
      </c>
    </row>
    <row r="82" spans="1:8" ht="31.5" customHeight="1">
      <c r="A82" s="3">
        <v>72</v>
      </c>
      <c r="B82" s="20" t="s">
        <v>105</v>
      </c>
      <c r="C82" s="23" t="s">
        <v>17</v>
      </c>
      <c r="D82" s="24">
        <v>100</v>
      </c>
      <c r="E82" s="25">
        <v>1.5</v>
      </c>
      <c r="F82" s="22">
        <f>PRODUCT(D82:E82)</f>
        <v>150</v>
      </c>
    </row>
    <row r="83" spans="1:8" ht="38.25" customHeight="1">
      <c r="A83" s="3">
        <v>73</v>
      </c>
      <c r="B83" s="1" t="s">
        <v>108</v>
      </c>
      <c r="C83" s="23" t="s">
        <v>17</v>
      </c>
      <c r="D83" s="24">
        <v>300</v>
      </c>
      <c r="E83" s="25">
        <v>0.45</v>
      </c>
      <c r="F83" s="22">
        <f t="shared" si="2"/>
        <v>135</v>
      </c>
    </row>
    <row r="84" spans="1:8" ht="38.25" customHeight="1">
      <c r="A84" s="3">
        <v>74</v>
      </c>
      <c r="B84" s="1" t="s">
        <v>81</v>
      </c>
      <c r="C84" s="23" t="s">
        <v>6</v>
      </c>
      <c r="D84" s="24">
        <v>10</v>
      </c>
      <c r="E84" s="25">
        <v>32</v>
      </c>
      <c r="F84" s="22">
        <f t="shared" si="2"/>
        <v>320</v>
      </c>
    </row>
    <row r="85" spans="1:8" ht="38.25" customHeight="1">
      <c r="A85" s="3">
        <v>75</v>
      </c>
      <c r="B85" s="20" t="s">
        <v>84</v>
      </c>
      <c r="C85" s="23" t="s">
        <v>5</v>
      </c>
      <c r="D85" s="24">
        <v>50</v>
      </c>
      <c r="E85" s="25">
        <v>1</v>
      </c>
      <c r="F85" s="22">
        <f t="shared" si="2"/>
        <v>50</v>
      </c>
    </row>
    <row r="86" spans="1:8" ht="38.25" customHeight="1">
      <c r="A86" s="3">
        <v>76</v>
      </c>
      <c r="B86" s="20" t="s">
        <v>83</v>
      </c>
      <c r="C86" s="23" t="s">
        <v>5</v>
      </c>
      <c r="D86" s="24">
        <v>50</v>
      </c>
      <c r="E86" s="25">
        <v>0.8</v>
      </c>
      <c r="F86" s="22">
        <f t="shared" si="2"/>
        <v>40</v>
      </c>
    </row>
    <row r="87" spans="1:8" ht="36" customHeight="1">
      <c r="A87" s="3">
        <v>77</v>
      </c>
      <c r="B87" s="20" t="s">
        <v>87</v>
      </c>
      <c r="C87" s="23" t="s">
        <v>5</v>
      </c>
      <c r="D87" s="24">
        <v>20</v>
      </c>
      <c r="E87" s="25">
        <v>6</v>
      </c>
      <c r="F87" s="22">
        <f t="shared" si="2"/>
        <v>120</v>
      </c>
    </row>
    <row r="88" spans="1:8" ht="36" customHeight="1">
      <c r="A88" s="3">
        <v>78</v>
      </c>
      <c r="B88" s="20" t="s">
        <v>88</v>
      </c>
      <c r="C88" s="23" t="s">
        <v>5</v>
      </c>
      <c r="D88" s="24">
        <v>6</v>
      </c>
      <c r="E88" s="25">
        <v>430</v>
      </c>
      <c r="F88" s="22">
        <f t="shared" si="2"/>
        <v>2580</v>
      </c>
    </row>
    <row r="89" spans="1:8" ht="41.25" customHeight="1">
      <c r="A89" s="3">
        <v>79</v>
      </c>
      <c r="B89" s="20" t="s">
        <v>98</v>
      </c>
      <c r="C89" s="23" t="s">
        <v>5</v>
      </c>
      <c r="D89" s="24">
        <v>3</v>
      </c>
      <c r="E89" s="25">
        <v>18</v>
      </c>
      <c r="F89" s="22">
        <f>PRODUCT(D89:E89)</f>
        <v>54</v>
      </c>
    </row>
    <row r="90" spans="1:8" ht="35.25" customHeight="1">
      <c r="A90" s="3">
        <v>80</v>
      </c>
      <c r="B90" s="20" t="s">
        <v>94</v>
      </c>
      <c r="C90" s="23" t="s">
        <v>5</v>
      </c>
      <c r="D90" s="24">
        <v>20</v>
      </c>
      <c r="E90" s="25">
        <v>5</v>
      </c>
      <c r="F90" s="22">
        <f>PRODUCT(D90:E90)</f>
        <v>100</v>
      </c>
    </row>
    <row r="91" spans="1:8" ht="25.5" customHeight="1">
      <c r="A91" s="29"/>
      <c r="B91" s="30"/>
      <c r="C91" s="31"/>
      <c r="D91" s="32"/>
      <c r="E91" s="33" t="s">
        <v>46</v>
      </c>
      <c r="F91" s="34">
        <f>SUM(F11:F88)</f>
        <v>36232.36</v>
      </c>
    </row>
    <row r="92" spans="1:8" ht="20.25" customHeight="1">
      <c r="A92" s="35"/>
      <c r="B92" s="36"/>
      <c r="C92" s="36"/>
      <c r="D92" s="37"/>
      <c r="E92" s="38" t="s">
        <v>45</v>
      </c>
      <c r="F92" s="39">
        <v>8695.77</v>
      </c>
      <c r="H92" s="13"/>
    </row>
    <row r="93" spans="1:8" ht="26.25" customHeight="1">
      <c r="A93" s="35"/>
      <c r="B93" s="36"/>
      <c r="C93" s="36"/>
      <c r="D93" s="53" t="s">
        <v>47</v>
      </c>
      <c r="E93" s="54"/>
      <c r="F93" s="39">
        <v>44928.13</v>
      </c>
    </row>
    <row r="94" spans="1:8" ht="21.75" customHeight="1">
      <c r="A94" s="35"/>
      <c r="B94" s="40"/>
      <c r="C94" s="36"/>
      <c r="D94" s="41"/>
      <c r="E94" s="42"/>
      <c r="F94" s="29"/>
    </row>
    <row r="95" spans="1:8" ht="21" customHeight="1">
      <c r="A95" s="43"/>
      <c r="B95" s="15" t="s">
        <v>96</v>
      </c>
      <c r="C95" s="43"/>
      <c r="D95" s="50" t="s">
        <v>68</v>
      </c>
      <c r="E95" s="50"/>
      <c r="F95" s="50"/>
    </row>
    <row r="96" spans="1:8" ht="24.75" customHeight="1">
      <c r="A96" s="43"/>
      <c r="B96" s="15"/>
      <c r="C96" s="43" t="s">
        <v>52</v>
      </c>
      <c r="D96" s="44"/>
      <c r="E96" s="44" t="s">
        <v>53</v>
      </c>
      <c r="F96" s="44"/>
    </row>
    <row r="97" spans="1:6" ht="15">
      <c r="A97" s="43"/>
      <c r="B97" s="15" t="s">
        <v>92</v>
      </c>
      <c r="C97" s="43"/>
      <c r="D97" s="43"/>
      <c r="E97" s="43"/>
      <c r="F97" s="43"/>
    </row>
    <row r="98" spans="1:6" ht="15">
      <c r="A98" s="43"/>
      <c r="B98" s="15" t="s">
        <v>93</v>
      </c>
      <c r="C98" s="43"/>
      <c r="D98" s="43"/>
      <c r="E98" s="43" t="s">
        <v>50</v>
      </c>
      <c r="F98" s="43"/>
    </row>
    <row r="99" spans="1:6" ht="15">
      <c r="A99" s="43"/>
      <c r="B99" s="15"/>
      <c r="C99" s="45" t="s">
        <v>49</v>
      </c>
      <c r="D99" s="45" t="s">
        <v>51</v>
      </c>
      <c r="E99" s="45"/>
      <c r="F99" s="45"/>
    </row>
    <row r="100" spans="1:6" ht="15">
      <c r="A100" s="43"/>
      <c r="B100" s="15" t="s">
        <v>89</v>
      </c>
      <c r="C100" s="43"/>
      <c r="D100" s="43"/>
      <c r="E100" s="43"/>
      <c r="F100" s="43"/>
    </row>
    <row r="101" spans="1:6" ht="19.5" customHeight="1">
      <c r="A101" s="43"/>
      <c r="B101" s="15"/>
      <c r="C101" s="43"/>
      <c r="D101" s="43"/>
      <c r="E101" s="43"/>
      <c r="F101" s="43"/>
    </row>
    <row r="102" spans="1:6" ht="15">
      <c r="A102" s="43"/>
      <c r="B102" s="15" t="s">
        <v>90</v>
      </c>
      <c r="C102" s="43"/>
      <c r="D102" s="43"/>
      <c r="E102" s="43"/>
      <c r="F102" s="43"/>
    </row>
    <row r="103" spans="1:6" ht="15">
      <c r="A103" s="43"/>
      <c r="B103" s="15" t="s">
        <v>91</v>
      </c>
      <c r="C103" s="43"/>
      <c r="D103" s="43"/>
      <c r="E103" s="43"/>
      <c r="F103" s="43"/>
    </row>
    <row r="104" spans="1:6" ht="15">
      <c r="A104" s="43"/>
      <c r="B104" s="15"/>
      <c r="C104" s="43"/>
      <c r="D104" s="43"/>
      <c r="E104" s="43"/>
      <c r="F104" s="43"/>
    </row>
  </sheetData>
  <sortState caseSensitive="1" ref="A1:F91">
    <sortCondition sortBy="cellColor" ref="B1:B63"/>
  </sortState>
  <mergeCells count="8">
    <mergeCell ref="C4:F4"/>
    <mergeCell ref="C3:F3"/>
    <mergeCell ref="C1:F2"/>
    <mergeCell ref="D95:F95"/>
    <mergeCell ref="C7:D7"/>
    <mergeCell ref="C5:E5"/>
    <mergeCell ref="D93:E93"/>
    <mergeCell ref="C6:F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ΠΡΟΫΠΟΛΟΓΙΣΜΟΣ</vt:lpstr>
    </vt:vector>
  </TitlesOfParts>
  <Company>info-quest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 User</dc:creator>
  <cp:lastModifiedBy>giannis</cp:lastModifiedBy>
  <cp:lastPrinted>2020-04-28T08:57:28Z</cp:lastPrinted>
  <dcterms:created xsi:type="dcterms:W3CDTF">2008-04-24T06:10:52Z</dcterms:created>
  <dcterms:modified xsi:type="dcterms:W3CDTF">2020-04-28T09:16:11Z</dcterms:modified>
</cp:coreProperties>
</file>